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7BA8EC5F-34F9-4B67-A2C5-C7D39356C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19" i="1"/>
  <c r="C17" i="1"/>
  <c r="B21" i="1"/>
  <c r="B18" i="1" l="1"/>
</calcChain>
</file>

<file path=xl/sharedStrings.xml><?xml version="1.0" encoding="utf-8"?>
<sst xmlns="http://schemas.openxmlformats.org/spreadsheetml/2006/main" count="30" uniqueCount="21">
  <si>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</si>
  <si>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</si>
  <si>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</si>
  <si>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</si>
  <si>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</si>
  <si>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</si>
  <si>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</si>
  <si>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</si>
  <si>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U SZ - 07F</t>
  </si>
  <si>
    <t>29.04.2023.</t>
  </si>
  <si>
    <t>03.05.2023.</t>
  </si>
  <si>
    <t>IZVOD  BR. 084</t>
  </si>
  <si>
    <t>OPŠTA BOLNICA LESKOVAC - PRENOS SREDSTAVA ZA PLATU</t>
  </si>
  <si>
    <t>UPLATA ZA MOBILNI</t>
  </si>
  <si>
    <t>RFZO - PLATA 07A</t>
  </si>
  <si>
    <t>RFZO - NOVČANA POMOĆ RADI NAGRAĐIVANJA 07X</t>
  </si>
  <si>
    <t>RFZO - RAZLIKA PREKOVREMENOG RADA 916</t>
  </si>
  <si>
    <t>RFZO - PREVOZ 07B</t>
  </si>
  <si>
    <t>PLATA - 07A</t>
  </si>
  <si>
    <t>PLATA 2023-04 II DEO</t>
  </si>
  <si>
    <t>MEDICINSKI FAKULTET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</si>
</sst>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8" applyFont="1"/>
    <xf numFmtId="4" fontId="7" fillId="0" borderId="0" xfId="0" applyNumberFormat="1" applyFont="1"/>
    <xf numFmtId="4" fontId="30" fillId="0" borderId="0" xfId="0" applyNumberFormat="1" applyFont="1"/>
    <xf numFmtId="0" fontId="30" fillId="0" borderId="0" xfId="8" applyFont="1"/>
    <xf numFmtId="0" fontId="47" fillId="0" borderId="0" xfId="0" applyFont="1" applyAlignment="1">
      <alignment horizontal="right"/>
    </xf>
    <xf numFmtId="4" fontId="7" fillId="0" borderId="0" xfId="8" applyNumberFormat="1" applyFont="1" applyAlignment="1">
      <alignment horizontal="right"/>
    </xf>
    <xf numFmtId="49" fontId="30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30" fillId="0" borderId="10" xfId="8" applyFont="1" applyBorder="1"/>
    <xf numFmtId="0" fontId="1" fillId="0" borderId="12" xfId="8" applyFont="1" applyBorder="1"/>
    <xf numFmtId="4" fontId="47" fillId="0" borderId="11" xfId="0" applyNumberFormat="1" applyFont="1" applyBorder="1" applyAlignment="1">
      <alignment horizontal="right"/>
    </xf>
    <xf numFmtId="4" fontId="48" fillId="0" borderId="13" xfId="0" applyNumberFormat="1" applyFont="1" applyBorder="1" applyAlignment="1">
      <alignment horizontal="right"/>
    </xf>
    <xf numFmtId="49" fontId="30" fillId="0" borderId="10" xfId="199" applyNumberFormat="1" applyFont="1" applyBorder="1"/>
    <xf numFmtId="4" fontId="49" fillId="0" borderId="11" xfId="0" applyNumberFormat="1" applyFont="1" applyBorder="1"/>
    <xf numFmtId="49" fontId="0" fillId="0" borderId="12" xfId="0" applyNumberFormat="1" applyBorder="1"/>
    <xf numFmtId="4" fontId="0" fillId="0" borderId="13" xfId="0" applyNumberForma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5">
        <v>7154141.6699999999</v>
      </c>
    </row>
    <row r="8" spans="1:3" x14ac:dyDescent="0.25">
      <c r="A8" s="4" t="s">
        <v>2</v>
      </c>
      <c r="B8" s="4" t="s">
        <v>9</v>
      </c>
      <c r="C8" s="5">
        <v>1033752.67</v>
      </c>
    </row>
    <row r="9" spans="1:3" x14ac:dyDescent="0.25">
      <c r="A9" s="4" t="s">
        <v>6</v>
      </c>
      <c r="B9" s="4" t="s">
        <v>10</v>
      </c>
      <c r="C9" s="5">
        <v>11350</v>
      </c>
    </row>
    <row r="10" spans="1:3" x14ac:dyDescent="0.25">
      <c r="A10" s="4" t="s">
        <v>12</v>
      </c>
      <c r="B10" s="4" t="s">
        <v>10</v>
      </c>
      <c r="C10" s="5">
        <v>175760.3</v>
      </c>
    </row>
    <row r="11" spans="1:3" x14ac:dyDescent="0.25">
      <c r="A11" s="4" t="s">
        <v>13</v>
      </c>
      <c r="B11" s="4" t="s">
        <v>10</v>
      </c>
      <c r="C11" s="5">
        <v>99172.48000000001</v>
      </c>
    </row>
    <row r="12" spans="1:3" x14ac:dyDescent="0.25">
      <c r="A12" s="4" t="s">
        <v>14</v>
      </c>
      <c r="B12" s="4" t="s">
        <v>10</v>
      </c>
      <c r="C12" s="5">
        <v>101977518.77</v>
      </c>
    </row>
    <row r="13" spans="1:3" x14ac:dyDescent="0.25">
      <c r="A13" s="4" t="s">
        <v>15</v>
      </c>
      <c r="B13" s="4" t="s">
        <v>10</v>
      </c>
      <c r="C13" s="5">
        <v>1426032.34</v>
      </c>
    </row>
    <row r="14" spans="1:3" x14ac:dyDescent="0.25">
      <c r="A14" s="4" t="s">
        <v>16</v>
      </c>
      <c r="B14" s="4" t="s">
        <v>10</v>
      </c>
      <c r="C14" s="5">
        <v>51537.37</v>
      </c>
    </row>
    <row r="15" spans="1:3" x14ac:dyDescent="0.25">
      <c r="A15" s="4" t="s">
        <v>17</v>
      </c>
      <c r="B15" s="4" t="s">
        <v>10</v>
      </c>
      <c r="C15" s="5">
        <v>4881016.8099999996</v>
      </c>
    </row>
    <row r="16" spans="1:3" x14ac:dyDescent="0.25">
      <c r="A16" s="6" t="s">
        <v>5</v>
      </c>
      <c r="B16" s="4" t="s">
        <v>10</v>
      </c>
      <c r="C16" s="7">
        <v>102501999.06999999</v>
      </c>
    </row>
    <row r="17" spans="1:3" x14ac:dyDescent="0.25">
      <c r="B17" s="4"/>
      <c r="C17" s="8">
        <f>C8+C9+C10+C11+C12+C13+C14+C15-C16</f>
        <v>7154141.6700000167</v>
      </c>
    </row>
    <row r="18" spans="1:3" x14ac:dyDescent="0.25">
      <c r="A18" s="9" t="s">
        <v>7</v>
      </c>
      <c r="B18" s="10" t="str">
        <f>A4</f>
        <v>03.05.2023.</v>
      </c>
      <c r="C18" s="11"/>
    </row>
    <row r="19" spans="1:3" x14ac:dyDescent="0.25">
      <c r="A19" s="15" t="s">
        <v>18</v>
      </c>
      <c r="B19" s="17">
        <f>SUM(B20)</f>
        <v>102141999.06999999</v>
      </c>
      <c r="C19" s="11"/>
    </row>
    <row r="20" spans="1:3" x14ac:dyDescent="0.25">
      <c r="A20" s="16" t="s">
        <v>19</v>
      </c>
      <c r="B20" s="18">
        <v>102141999.06999999</v>
      </c>
      <c r="C20" s="11"/>
    </row>
    <row r="21" spans="1:3" x14ac:dyDescent="0.25">
      <c r="A21" s="19" t="s">
        <v>8</v>
      </c>
      <c r="B21" s="20">
        <f>B22</f>
        <v>360000</v>
      </c>
    </row>
    <row r="22" spans="1:3" x14ac:dyDescent="0.25">
      <c r="A22" s="21" t="s">
        <v>20</v>
      </c>
      <c r="B22" s="22">
        <v>360000</v>
      </c>
    </row>
    <row r="23" spans="1:3" x14ac:dyDescent="0.25">
      <c r="A23" s="12"/>
      <c r="B23" s="8">
        <f>B19+B21</f>
        <v>102501999.06999999</v>
      </c>
    </row>
    <row r="24" spans="1:3" x14ac:dyDescent="0.25">
      <c r="A24" s="13"/>
      <c r="B24" s="14"/>
    </row>
    <row r="25" spans="1:3" x14ac:dyDescent="0.25">
      <c r="A25" s="13"/>
      <c r="B25" s="14"/>
    </row>
    <row r="26" spans="1:3" x14ac:dyDescent="0.25">
      <c r="A26" s="13"/>
      <c r="B26" s="14"/>
    </row>
    <row r="27" spans="1:3" x14ac:dyDescent="0.25">
      <c r="A27" s="13"/>
      <c r="B27" s="14"/>
    </row>
    <row r="28" spans="1:3" x14ac:dyDescent="0.25">
      <c r="A28" s="13"/>
      <c r="B28" s="14"/>
    </row>
    <row r="29" spans="1:3" x14ac:dyDescent="0.25">
      <c r="A29" s="13"/>
      <c r="B29" s="14"/>
    </row>
    <row r="30" spans="1:3" x14ac:dyDescent="0.25">
      <c r="A30" s="13"/>
      <c r="B30" s="14"/>
    </row>
    <row r="31" spans="1:3" x14ac:dyDescent="0.25">
      <c r="A31" s="13"/>
      <c r="B31" s="14"/>
    </row>
    <row r="32" spans="1:3" x14ac:dyDescent="0.25">
      <c r="A32" s="12"/>
      <c r="B32" s="8"/>
    </row>
    <row r="33" spans="1:2" x14ac:dyDescent="0.25">
      <c r="A33" s="13"/>
      <c r="B33" s="14"/>
    </row>
    <row r="34" spans="1:2" x14ac:dyDescent="0.25">
      <c r="A34" s="13"/>
      <c r="B34" s="14"/>
    </row>
    <row r="35" spans="1:2" x14ac:dyDescent="0.25">
      <c r="A35" s="13"/>
      <c r="B35" s="14"/>
    </row>
    <row r="36" spans="1:2" x14ac:dyDescent="0.25">
      <c r="A36" s="13"/>
      <c r="B36" s="14"/>
    </row>
    <row r="37" spans="1:2" x14ac:dyDescent="0.25">
      <c r="A37" s="13"/>
      <c r="B37" s="14"/>
    </row>
    <row r="38" spans="1:2" x14ac:dyDescent="0.25">
      <c r="A38" s="13"/>
      <c r="B38" s="14"/>
    </row>
    <row r="39" spans="1:2" x14ac:dyDescent="0.25">
      <c r="A39" s="13"/>
      <c r="B39" s="14"/>
    </row>
    <row r="40" spans="1:2" x14ac:dyDescent="0.25">
      <c r="A40" s="13"/>
      <c r="B40" s="14"/>
    </row>
    <row r="41" spans="1:2" x14ac:dyDescent="0.25">
      <c r="A41" s="13"/>
      <c r="B41" s="14"/>
    </row>
    <row r="42" spans="1:2" x14ac:dyDescent="0.25">
      <c r="A42" s="13"/>
      <c r="B42" s="14"/>
    </row>
    <row r="43" spans="1:2" x14ac:dyDescent="0.25">
      <c r="A43" s="13"/>
      <c r="B43" s="14"/>
    </row>
    <row r="44" spans="1:2" x14ac:dyDescent="0.25">
      <c r="A44" s="12"/>
      <c r="B44" s="8"/>
    </row>
    <row r="45" spans="1:2" x14ac:dyDescent="0.25">
      <c r="A45" s="13"/>
      <c r="B45" s="14"/>
    </row>
    <row r="46" spans="1:2" x14ac:dyDescent="0.25">
      <c r="A46" s="12"/>
      <c r="B46" s="8"/>
    </row>
    <row r="47" spans="1:2" x14ac:dyDescent="0.25">
      <c r="A47" s="13"/>
      <c r="B47" s="14"/>
    </row>
    <row r="48" spans="1:2" x14ac:dyDescent="0.25">
      <c r="A48"/>
      <c r="B48"/>
    </row>
    <row r="49" spans="1:2" x14ac:dyDescent="0.25">
      <c r="A49"/>
      <c r="B49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2023-05-04T05:36:58Z</dcterms:modified>
</cp:coreProperties>
</file>